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suphischar.a\Desktop\"/>
    </mc:Choice>
  </mc:AlternateContent>
  <bookViews>
    <workbookView xWindow="0" yWindow="0" windowWidth="28800" windowHeight="11730"/>
  </bookViews>
  <sheets>
    <sheet name="DG EN" sheetId="1" r:id="rId1"/>
  </sheets>
  <definedNames>
    <definedName name="_xlnm._FilterDatabase" localSheetId="0" hidden="1">'DG EN'!$A$15:$Z$38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 l="1"/>
  <c r="M12" i="1" s="1"/>
  <c r="D8" i="1"/>
</calcChain>
</file>

<file path=xl/sharedStrings.xml><?xml version="1.0" encoding="utf-8"?>
<sst xmlns="http://schemas.openxmlformats.org/spreadsheetml/2006/main" count="75" uniqueCount="61">
  <si>
    <t>317 Kamol Sukosol Building 11-F, Silom Road, Silom, Bangkok 10500 Thailand</t>
  </si>
  <si>
    <t xml:space="preserve">
</t>
  </si>
  <si>
    <t>Tel: 02-235-3536  MP: 061-410-0246  Email: nrsbangkok@nrsgroup.co.jp</t>
  </si>
  <si>
    <t>First Substance</t>
  </si>
  <si>
    <t>Second Substance</t>
  </si>
  <si>
    <t xml:space="preserve">Storage Conditions according to the Storage Table </t>
  </si>
  <si>
    <t>2A</t>
  </si>
  <si>
    <t>Storage Class</t>
  </si>
  <si>
    <t>2B</t>
  </si>
  <si>
    <t>3A</t>
  </si>
  <si>
    <t>3B</t>
  </si>
  <si>
    <t>4.1A</t>
  </si>
  <si>
    <t>4.1B</t>
  </si>
  <si>
    <t>5.1A</t>
  </si>
  <si>
    <t>5.1B</t>
  </si>
  <si>
    <t>5.1C</t>
  </si>
  <si>
    <t>6.1A</t>
  </si>
  <si>
    <t>6.1B</t>
  </si>
  <si>
    <t>8A</t>
  </si>
  <si>
    <t>8B</t>
  </si>
  <si>
    <t>Explosive substances</t>
  </si>
  <si>
    <t xml:space="preserve">1. Mixed storage of flammable liquids and pressured gas container (aerosol) is permitted under the following conditions: The compartment must be ventilated and the total number of goods stored should not exceed 60 % of the useable capacity of the warehouse. The total quantity of flammable liquids and contents of the aerosol dispenser should not exceed 100,000 liters. </t>
  </si>
  <si>
    <t>Compressed, liquefied and dissolved gases</t>
  </si>
  <si>
    <t xml:space="preserve">2. Pressurized gas containers (aerosol) can be stored together with toxic substances under the following conditions: The size of the fire compartment must be limited to 60 m² and the maximum capacity of the goods is limited to 60 % of the total capacity of the compartment. The temperature of the room should not exceed above 50 °C. The compartment must be ventilated and must have two emergency exits. At each exit a 6-kg ABC powder fire extinguisher must be available. If the compartment is bigger than 60 m² then these goods have to be segregated by appropriate measures or separated. </t>
  </si>
  <si>
    <t>Pressurized small gas containers</t>
  </si>
  <si>
    <t xml:space="preserve">3. Materials that cause the rapid start or spread of fire, such as packaging materials, should be separated from toxic substances or flammable liquids. </t>
  </si>
  <si>
    <t>Flammable liquids</t>
  </si>
  <si>
    <t xml:space="preserve">4. Mixed storage is permitted if the products do not react with each other in the event of an incident. This can be achieved by segregated storage, e.g. physical separation by wall, large gaps, separate containment basins, storage in safety cabinets. </t>
  </si>
  <si>
    <t xml:space="preserve">5. In the storage room in which the maximum of 50 filled pressurized gas cylinders are permitted to store, out of these numbers, not more than 25 pressurized gas cylinders with flammable, oxidizing or toxic gases are permitted. Combustible substances (8A and 11) (excluding flammable liquids) may be stored if the storage area is separated from the pressurized gas cylinders by a wall with at least 2-m height made of non-combustible materials and the combustible substances is stored away from  the wall at least 5 m.  </t>
  </si>
  <si>
    <t>Flammable solids</t>
  </si>
  <si>
    <t xml:space="preserve">6. Mixed storage is permitted if the safety requirements for the entire stock are applied to meet the requirements of storage class 2B. </t>
  </si>
  <si>
    <t xml:space="preserve">7. Mixed storage is permitted for flammable liquids having a flash point above 60 °C provided that the mixed storage will not react in the dangerous way (combustion and/or evolution of considerable heat, evolution of flammable, asphyxiant, and/or toxic gases, formation of corrosive substances, the formation of unstable substances, or dangerous rise in pressure). In such case there must be safety distances (5 metres) between those goods. </t>
  </si>
  <si>
    <t>Spontaneously combustible substances</t>
  </si>
  <si>
    <t xml:space="preserve">8. Flammable toxic substances (6.1A) may be stored together with flammable solids (4.1B). </t>
  </si>
  <si>
    <t>Substances that form flammable gases in contact with water</t>
  </si>
  <si>
    <t xml:space="preserve">9. Flammable liquids (3A) and corrosive substances in breakable containers must not be stored together except that the preventive measures are adopted to prevent the interaction with each other in the event of an incident.  </t>
  </si>
  <si>
    <t>Oxidizing substances</t>
  </si>
  <si>
    <t xml:space="preserve">10. Mixed storage is permitted except with flammable gases. </t>
  </si>
  <si>
    <t xml:space="preserve">11. Additional preventive measures are required to get approval from the Department of Industrial Works for the safety storage. </t>
  </si>
  <si>
    <t xml:space="preserve">12. Flammable solids (4.1A) having explosive property may be stored together with other substances of class 3B, 4.1B, 8A, 8B, 10, 11, 12 or 13  if the safety distances designed to prevent any danger to the surroundings of a warehouse are adequate or may be required to increase. This must be checked in each case. </t>
  </si>
  <si>
    <t>Organic peroxides</t>
  </si>
  <si>
    <t xml:space="preserve">13. Mixed storage of organic peroxides (5.2) and flammable solids (4.1B) is permitted. </t>
  </si>
  <si>
    <t>Combustible toxic substances</t>
  </si>
  <si>
    <t xml:space="preserve">14. Mixed storage with propellants and radical initiators is permitted if they do not contain any heavy metals. </t>
  </si>
  <si>
    <t>Non-combustible toxic substances</t>
  </si>
  <si>
    <t xml:space="preserve">15. Oxidizing substances (5.1B) may be stored together with combustible toxic substances (6.1A) and non-combustible toxic substances (6.1B) up to a total quantity of 20 tons by taking the following safety measures: The warehouse must have a fire alarm system, an automatic fire extinguishing system and a company-run semi-professional fire brigade (employed only for firefighting with the company owned fire truck). Quantities up to 1 ton don’t require these additional safety measures.  </t>
  </si>
  <si>
    <t>Infectious substances</t>
  </si>
  <si>
    <t xml:space="preserve">16. When organic peroxides are stored together with other chemical and hazardous substances, it is necessary to check in each case whether the safety distances (between the warehouse and the communities) designed around the warehouse is adequate to prevent any dangers or it is needed to be increased. </t>
  </si>
  <si>
    <t>Radioactive substances</t>
  </si>
  <si>
    <t xml:space="preserve">17. Specific safety requirements of each substance shall be considered. </t>
  </si>
  <si>
    <t>Combustible corrosive substances</t>
  </si>
  <si>
    <t>18. Radioactive substances should be considered separately according the IAEA Safety Standards and with the approval of the competent authority.</t>
  </si>
  <si>
    <t>Non-combustible corrosive substances</t>
  </si>
  <si>
    <t>Combustible liquids (unless 3A or 3B)</t>
  </si>
  <si>
    <t>Combustible solids</t>
  </si>
  <si>
    <t>Non-combustible liquids</t>
  </si>
  <si>
    <t>Non-combustible solids</t>
  </si>
  <si>
    <t>Mixed storage is permitted in principle</t>
  </si>
  <si>
    <t>No.</t>
  </si>
  <si>
    <t>Mixed storage is permitted only with restrictions (see number)</t>
  </si>
  <si>
    <t>Separate storage is required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</si>
</sst>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Calibri"/>
      <family val="2"/>
      <charset val="222"/>
      <scheme val="minor"/>
    </font>
    <font>
      <sz val="16"/>
      <color theme="1"/>
      <name val="Browallia New"/>
      <family val="2"/>
    </font>
    <font>
      <sz val="18"/>
      <color theme="1"/>
      <name val="Browallia New"/>
      <family val="2"/>
    </font>
    <font>
      <b/>
      <sz val="20"/>
      <color theme="1"/>
      <name val="Browallia New"/>
      <family val="2"/>
    </font>
    <font>
      <sz val="20"/>
      <color theme="1"/>
      <name val="Browallia New"/>
      <family val="2"/>
    </font>
    <font>
      <b/>
      <sz val="20"/>
      <color rgb="FF002060"/>
      <name val="Browallia New"/>
      <family val="2"/>
    </font>
    <font>
      <b/>
      <sz val="48"/>
      <color rgb="FF002060"/>
      <name val="Browallia New"/>
      <family val="2"/>
    </font>
    <font>
      <sz val="18"/>
      <color rgb="FF002060"/>
      <name val="Browallia New"/>
      <family val="2"/>
    </font>
    <font>
      <sz val="16"/>
      <name val="Browallia New"/>
      <family val="2"/>
    </font>
    <font>
      <sz val="20"/>
      <color rgb="FF002060"/>
      <name val="Browallia New"/>
      <family val="2"/>
    </font>
    <font>
      <b/>
      <sz val="18"/>
      <color theme="1"/>
      <name val="Browallia New"/>
      <family val="2"/>
    </font>
    <font>
      <sz val="16"/>
      <color rgb="FFFF0000"/>
      <name val="Browallia New"/>
      <family val="2"/>
    </font>
    <font>
      <sz val="16"/>
      <color rgb="FF66FF33"/>
      <name val="Browallia New"/>
      <family val="2"/>
    </font>
  </fonts>
  <fills count="7">
    <fill>
      <patternFill patternType="none"/>
    </fill>
    <fill>
      <patternFill patternType="gray125"/>
    </fill>
    <fill>
      <patternFill patternType="solid">
        <fgColor theme="6"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FF0000"/>
        <bgColor indexed="64"/>
      </patternFill>
    </fill>
    <fill>
      <patternFill patternType="solid">
        <fgColor rgb="FF66FF33"/>
        <bgColor indexed="64"/>
      </patternFill>
    </fill>
  </fills>
  <borders count="22">
    <border>
      <left/>
      <right/>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medium">
        <color theme="1" tint="0.499984740745262"/>
      </right>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64">
    <xf numFmtId="0" fontId="0" fillId="0" borderId="0" xfId="0"/>
    <xf numFmtId="0" fontId="1" fillId="0" borderId="0" xfId="0" applyFont="1" applyAlignment="1" applyProtection="1">
      <alignment vertical="top"/>
      <protection locked="0" hidden="1"/>
    </xf>
    <xf numFmtId="0" fontId="2" fillId="0" borderId="0" xfId="0" applyFont="1" applyAlignment="1" applyProtection="1">
      <alignment horizontal="center" vertical="center"/>
      <protection locked="0" hidden="1"/>
    </xf>
    <xf numFmtId="0" fontId="1" fillId="0" borderId="0" xfId="0" applyFont="1" applyAlignment="1" applyProtection="1">
      <alignment horizontal="center" vertical="center"/>
      <protection locked="0" hidden="1"/>
    </xf>
    <xf numFmtId="0" fontId="0" fillId="0" borderId="0" xfId="0" applyProtection="1">
      <protection locked="0"/>
    </xf>
    <xf numFmtId="0" fontId="1" fillId="0" borderId="0" xfId="0" applyFont="1" applyAlignment="1" applyProtection="1">
      <alignment horizontal="left" vertical="center"/>
      <protection locked="0" hidden="1"/>
    </xf>
    <xf numFmtId="0" fontId="1" fillId="0" borderId="0" xfId="0" applyFont="1" applyAlignment="1" applyProtection="1">
      <alignment vertical="top" wrapText="1"/>
      <protection locked="0" hidden="1"/>
    </xf>
    <xf numFmtId="0" fontId="1" fillId="0" borderId="0" xfId="0" applyFont="1" applyAlignment="1" applyProtection="1">
      <alignment horizontal="left" vertical="top"/>
      <protection locked="0" hidden="1"/>
    </xf>
    <xf numFmtId="0" fontId="3" fillId="0" borderId="0" xfId="0" applyFont="1" applyAlignment="1" applyProtection="1">
      <alignment horizontal="center" vertical="center"/>
      <protection locked="0" hidden="1"/>
    </xf>
    <xf numFmtId="0" fontId="3" fillId="0" borderId="0" xfId="0" applyFont="1" applyAlignment="1" applyProtection="1">
      <alignment horizontal="center" vertical="center"/>
      <protection hidden="1"/>
    </xf>
    <xf numFmtId="0" fontId="3" fillId="0" borderId="0" xfId="0" applyFont="1" applyAlignment="1">
      <alignment horizontal="center"/>
    </xf>
    <xf numFmtId="0" fontId="4" fillId="0" borderId="0" xfId="0" applyFont="1" applyAlignment="1" applyProtection="1">
      <alignment horizontal="center" vertical="center"/>
      <protection locked="0" hidden="1"/>
    </xf>
    <xf numFmtId="0" fontId="4" fillId="0" borderId="0" xfId="0" applyFont="1" applyAlignment="1" applyProtection="1">
      <alignment horizontal="left" vertical="center"/>
      <protection locked="0" hidden="1"/>
    </xf>
    <xf numFmtId="0" fontId="1" fillId="0" borderId="0" xfId="0" applyFont="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5" fillId="0" borderId="0" xfId="0" applyFont="1" applyFill="1" applyBorder="1" applyAlignment="1" applyProtection="1">
      <alignment vertical="center" wrapText="1"/>
      <protection hidden="1"/>
    </xf>
    <xf numFmtId="0" fontId="6" fillId="2" borderId="1" xfId="0" applyFont="1" applyFill="1" applyBorder="1" applyAlignment="1" applyProtection="1">
      <alignment horizontal="center" vertical="center"/>
      <protection locked="0" hidden="1"/>
    </xf>
    <xf numFmtId="0" fontId="7" fillId="2" borderId="2" xfId="0" applyFont="1" applyFill="1" applyBorder="1" applyAlignment="1" applyProtection="1">
      <alignment horizontal="left" vertical="center" wrapText="1" indent="3"/>
      <protection hidden="1"/>
    </xf>
    <xf numFmtId="0" fontId="7" fillId="2" borderId="3" xfId="0" applyFont="1" applyFill="1" applyBorder="1" applyAlignment="1" applyProtection="1">
      <alignment horizontal="left" vertical="center" wrapText="1" indent="3"/>
      <protection hidden="1"/>
    </xf>
    <xf numFmtId="0" fontId="7" fillId="2" borderId="4" xfId="0" applyFont="1" applyFill="1" applyBorder="1" applyAlignment="1" applyProtection="1">
      <alignment horizontal="left" vertical="center" wrapText="1" indent="3"/>
      <protection hidden="1"/>
    </xf>
    <xf numFmtId="0" fontId="6" fillId="2" borderId="5" xfId="0" applyFont="1" applyFill="1" applyBorder="1" applyAlignment="1" applyProtection="1">
      <alignment horizontal="center" vertical="center"/>
      <protection locked="0" hidden="1"/>
    </xf>
    <xf numFmtId="0" fontId="7" fillId="2" borderId="6" xfId="0" applyFont="1" applyFill="1" applyBorder="1" applyAlignment="1" applyProtection="1">
      <alignment horizontal="left" vertical="center" wrapText="1" indent="3"/>
      <protection hidden="1"/>
    </xf>
    <xf numFmtId="0" fontId="7" fillId="2" borderId="0" xfId="0" applyFont="1" applyFill="1" applyBorder="1" applyAlignment="1" applyProtection="1">
      <alignment horizontal="left" vertical="center" wrapText="1" indent="3"/>
      <protection hidden="1"/>
    </xf>
    <xf numFmtId="0" fontId="7" fillId="2" borderId="7" xfId="0" applyFont="1" applyFill="1" applyBorder="1" applyAlignment="1" applyProtection="1">
      <alignment horizontal="left" vertical="center" wrapText="1" indent="3"/>
      <protection hidden="1"/>
    </xf>
    <xf numFmtId="0" fontId="6" fillId="2" borderId="8" xfId="0" applyFont="1" applyFill="1" applyBorder="1" applyAlignment="1" applyProtection="1">
      <alignment horizontal="center" vertical="center"/>
      <protection locked="0" hidden="1"/>
    </xf>
    <xf numFmtId="0" fontId="7" fillId="2" borderId="9" xfId="0" applyFont="1" applyFill="1" applyBorder="1" applyAlignment="1" applyProtection="1">
      <alignment horizontal="left" vertical="center" wrapText="1" indent="3"/>
      <protection hidden="1"/>
    </xf>
    <xf numFmtId="0" fontId="7" fillId="2" borderId="10" xfId="0" applyFont="1" applyFill="1" applyBorder="1" applyAlignment="1" applyProtection="1">
      <alignment horizontal="left" vertical="center" wrapText="1" indent="3"/>
      <protection hidden="1"/>
    </xf>
    <xf numFmtId="0" fontId="7" fillId="2" borderId="11" xfId="0" applyFont="1" applyFill="1" applyBorder="1" applyAlignment="1" applyProtection="1">
      <alignment horizontal="left" vertical="center" wrapText="1" indent="3"/>
      <protection hidden="1"/>
    </xf>
    <xf numFmtId="0" fontId="6" fillId="0" borderId="0" xfId="0" applyFont="1" applyFill="1" applyBorder="1" applyAlignment="1" applyProtection="1">
      <alignment horizontal="center" vertical="center"/>
      <protection locked="0" hidden="1"/>
    </xf>
    <xf numFmtId="0" fontId="5" fillId="0" borderId="0" xfId="0" applyFont="1" applyFill="1" applyBorder="1" applyAlignment="1" applyProtection="1">
      <alignment vertical="center"/>
      <protection hidden="1"/>
    </xf>
    <xf numFmtId="0" fontId="8" fillId="0" borderId="0" xfId="0" applyFont="1" applyAlignment="1" applyProtection="1">
      <alignment horizontal="center" vertical="center"/>
      <protection hidden="1"/>
    </xf>
    <xf numFmtId="0" fontId="1" fillId="0" borderId="0" xfId="0" applyFont="1" applyFill="1" applyBorder="1" applyAlignment="1" applyProtection="1">
      <alignment vertical="center"/>
      <protection hidden="1"/>
    </xf>
    <xf numFmtId="0" fontId="9" fillId="2" borderId="2" xfId="0" applyFont="1" applyFill="1" applyBorder="1" applyAlignment="1" applyProtection="1">
      <alignment horizontal="left" vertical="center" indent="3"/>
      <protection hidden="1"/>
    </xf>
    <xf numFmtId="0" fontId="9" fillId="2" borderId="3" xfId="0" applyFont="1" applyFill="1" applyBorder="1" applyAlignment="1" applyProtection="1">
      <alignment horizontal="left" vertical="center" indent="3"/>
      <protection hidden="1"/>
    </xf>
    <xf numFmtId="0" fontId="9" fillId="2" borderId="4" xfId="0" applyFont="1" applyFill="1" applyBorder="1" applyAlignment="1" applyProtection="1">
      <alignment horizontal="left" vertical="center" indent="3"/>
      <protection hidden="1"/>
    </xf>
    <xf numFmtId="0" fontId="9" fillId="2" borderId="9" xfId="0" applyFont="1" applyFill="1" applyBorder="1" applyAlignment="1" applyProtection="1">
      <alignment horizontal="left" vertical="center" indent="3"/>
      <protection hidden="1"/>
    </xf>
    <xf numFmtId="0" fontId="9" fillId="2" borderId="10" xfId="0" applyFont="1" applyFill="1" applyBorder="1" applyAlignment="1" applyProtection="1">
      <alignment horizontal="left" vertical="center" indent="3"/>
      <protection hidden="1"/>
    </xf>
    <xf numFmtId="0" fontId="9" fillId="2" borderId="11" xfId="0" applyFont="1" applyFill="1" applyBorder="1" applyAlignment="1" applyProtection="1">
      <alignment horizontal="left" vertical="center" indent="3"/>
      <protection hidden="1"/>
    </xf>
    <xf numFmtId="0" fontId="10" fillId="0" borderId="12" xfId="0" applyFont="1" applyBorder="1" applyAlignment="1" applyProtection="1">
      <alignment horizontal="center" vertical="center"/>
      <protection hidden="1"/>
    </xf>
    <xf numFmtId="0" fontId="10" fillId="0" borderId="13" xfId="0" applyFont="1" applyBorder="1" applyAlignment="1" applyProtection="1">
      <alignment horizontal="center" vertical="center"/>
      <protection hidden="1"/>
    </xf>
    <xf numFmtId="0" fontId="1" fillId="3" borderId="14" xfId="0" applyFont="1" applyFill="1" applyBorder="1" applyAlignment="1" applyProtection="1">
      <alignment vertical="center"/>
      <protection hidden="1"/>
    </xf>
    <xf numFmtId="0" fontId="1" fillId="3" borderId="15" xfId="0" applyFont="1" applyFill="1" applyBorder="1" applyAlignment="1" applyProtection="1">
      <alignment horizontal="center" vertical="center"/>
      <protection hidden="1"/>
    </xf>
    <xf numFmtId="0" fontId="1" fillId="0" borderId="12" xfId="0" applyFont="1" applyBorder="1" applyAlignment="1" applyProtection="1">
      <alignment horizontal="left" vertical="top"/>
      <protection hidden="1"/>
    </xf>
    <xf numFmtId="0" fontId="1" fillId="0" borderId="13" xfId="0" applyFont="1" applyBorder="1" applyAlignment="1" applyProtection="1">
      <alignment horizontal="left" vertical="top"/>
      <protection hidden="1"/>
    </xf>
    <xf numFmtId="0" fontId="1" fillId="4" borderId="15" xfId="0" applyFont="1" applyFill="1" applyBorder="1" applyAlignment="1" applyProtection="1">
      <alignment horizontal="center" vertical="center"/>
      <protection hidden="1"/>
    </xf>
    <xf numFmtId="0" fontId="11" fillId="5" borderId="15" xfId="0" quotePrefix="1" applyFont="1" applyFill="1" applyBorder="1" applyAlignment="1" applyProtection="1">
      <alignment horizontal="center" vertical="center"/>
      <protection hidden="1"/>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left" vertical="center"/>
      <protection locked="0" hidden="1"/>
    </xf>
    <xf numFmtId="0" fontId="12" fillId="6" borderId="15" xfId="0" applyFont="1" applyFill="1" applyBorder="1" applyAlignment="1" applyProtection="1">
      <alignment horizontal="center" vertical="center"/>
      <protection hidden="1"/>
    </xf>
    <xf numFmtId="0" fontId="1" fillId="0" borderId="16" xfId="0" applyFont="1" applyBorder="1" applyAlignment="1" applyProtection="1">
      <alignment horizontal="left" vertical="top"/>
      <protection hidden="1"/>
    </xf>
    <xf numFmtId="0" fontId="1" fillId="0" borderId="17" xfId="0" applyFont="1" applyBorder="1" applyAlignment="1" applyProtection="1">
      <alignment horizontal="left" vertical="top"/>
      <protection hidden="1"/>
    </xf>
    <xf numFmtId="0" fontId="1" fillId="0" borderId="18" xfId="0" applyFont="1" applyBorder="1" applyAlignment="1" applyProtection="1">
      <alignment horizontal="left" vertical="top"/>
      <protection hidden="1"/>
    </xf>
    <xf numFmtId="0" fontId="1" fillId="0" borderId="19" xfId="0" applyFont="1" applyBorder="1" applyAlignment="1" applyProtection="1">
      <alignment horizontal="left" vertical="top"/>
      <protection hidden="1"/>
    </xf>
    <xf numFmtId="0" fontId="1" fillId="0" borderId="12" xfId="0" applyFont="1" applyBorder="1" applyAlignment="1" applyProtection="1">
      <alignment horizontal="left" vertical="top" wrapText="1"/>
      <protection hidden="1"/>
    </xf>
    <xf numFmtId="0" fontId="1" fillId="0" borderId="13" xfId="0" applyFont="1" applyBorder="1" applyAlignment="1" applyProtection="1">
      <alignment horizontal="left" vertical="top" wrapText="1"/>
      <protection hidden="1"/>
    </xf>
    <xf numFmtId="0" fontId="1" fillId="0" borderId="20" xfId="0" applyFont="1" applyBorder="1" applyAlignment="1" applyProtection="1">
      <alignment horizontal="left" vertical="top"/>
      <protection hidden="1"/>
    </xf>
    <xf numFmtId="0" fontId="1" fillId="0" borderId="21" xfId="0" applyFont="1" applyBorder="1" applyAlignment="1" applyProtection="1">
      <alignment horizontal="left" vertical="top"/>
      <protection hidden="1"/>
    </xf>
    <xf numFmtId="0" fontId="1" fillId="0" borderId="12" xfId="0" applyFont="1" applyBorder="1" applyAlignment="1" applyProtection="1">
      <alignment vertical="top"/>
      <protection hidden="1"/>
    </xf>
    <xf numFmtId="0" fontId="1" fillId="0" borderId="13" xfId="0" applyFont="1" applyBorder="1" applyAlignment="1" applyProtection="1">
      <alignment vertical="top"/>
      <protection hidden="1"/>
    </xf>
    <xf numFmtId="0" fontId="1" fillId="0" borderId="0" xfId="0" applyFont="1" applyBorder="1" applyAlignment="1" applyProtection="1">
      <alignment vertical="center"/>
      <protection hidden="1"/>
    </xf>
    <xf numFmtId="0" fontId="1" fillId="0" borderId="0" xfId="0" applyFont="1" applyAlignment="1" applyProtection="1">
      <alignment vertical="center"/>
      <protection hidden="1"/>
    </xf>
    <xf numFmtId="0" fontId="1" fillId="0" borderId="0" xfId="0" applyFont="1" applyBorder="1" applyAlignment="1" applyProtection="1">
      <alignment vertical="center"/>
      <protection locked="0" hidden="1"/>
    </xf>
    <xf numFmtId="0" fontId="1" fillId="0" borderId="0" xfId="0" applyFont="1" applyBorder="1" applyAlignment="1" applyProtection="1">
      <alignment horizontal="center" vertical="center"/>
      <protection locked="0" hidden="1"/>
    </xf>
    <xf numFmtId="0" fontId="1" fillId="0" borderId="0" xfId="0" applyFont="1" applyBorder="1" applyAlignment="1" applyProtection="1">
      <alignment horizontal="center" vertical="center"/>
      <protection hidden="1"/>
    </xf>
  </cellXfs>
  <cellStyles count="1">
    <cellStyle name="Normal" xfId="0" builtinId="0"/>
  </cellStyles>
  <dxfs count="6">
    <dxf>
      <font>
        <color rgb="FFFF0000"/>
      </font>
    </dxf>
    <dxf>
      <font>
        <color rgb="FFFFFF00"/>
      </font>
      <fill>
        <patternFill>
          <bgColor rgb="FFFFFF00"/>
        </patternFill>
      </fill>
    </dxf>
    <dxf>
      <font>
        <color rgb="FFFF0000"/>
      </font>
      <fill>
        <patternFill>
          <bgColor rgb="FFFF0000"/>
        </patternFill>
      </fill>
    </dxf>
    <dxf>
      <font>
        <color rgb="FF66FF33"/>
      </font>
      <fill>
        <patternFill>
          <bgColor rgb="FF66FF33"/>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423332</xdr:colOff>
      <xdr:row>1</xdr:row>
      <xdr:rowOff>4114</xdr:rowOff>
    </xdr:from>
    <xdr:to>
      <xdr:col>20</xdr:col>
      <xdr:colOff>328083</xdr:colOff>
      <xdr:row>3</xdr:row>
      <xdr:rowOff>76678</xdr:rowOff>
    </xdr:to>
    <xdr:pic>
      <xdr:nvPicPr>
        <xdr:cNvPr id="2" name="図 2"/>
        <xdr:cNvPicPr>
          <a:picLocks noChangeAspect="1"/>
        </xdr:cNvPicPr>
      </xdr:nvPicPr>
      <xdr:blipFill rotWithShape="1">
        <a:blip xmlns:r="http://schemas.openxmlformats.org/officeDocument/2006/relationships" r:embed="rId1" cstate="hqprint">
          <a:extLst>
            <a:ext uri="{28A0092B-C50C-407E-A947-70E740481C1C}">
              <a14:useLocalDpi xmlns:a14="http://schemas.microsoft.com/office/drawing/2010/main"/>
            </a:ext>
          </a:extLst>
        </a:blip>
        <a:srcRect l="-1" r="-1693"/>
        <a:stretch/>
      </xdr:blipFill>
      <xdr:spPr>
        <a:xfrm>
          <a:off x="2471207" y="289864"/>
          <a:ext cx="8801101" cy="6821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3:AP44"/>
  <sheetViews>
    <sheetView showGridLines="0" tabSelected="1" topLeftCell="A25" zoomScaleNormal="100" workbookViewId="0">
      <selection activeCell="A17" sqref="A17:B17"/>
    </sheetView>
  </sheetViews>
  <sheetFormatPr defaultRowHeight="22.5"/>
  <cols>
    <col min="1" max="2" width="30.7109375" style="7" customWidth="1"/>
    <col min="3" max="3" width="5.5703125" style="3" customWidth="1"/>
    <col min="4" max="26" width="5.7109375" style="3" customWidth="1"/>
    <col min="27" max="27" width="9.140625" style="3"/>
    <col min="28" max="30" width="9.140625" style="4"/>
    <col min="31" max="34" width="9.140625" style="3"/>
    <col min="35" max="35" width="9.140625" style="3" hidden="1" customWidth="1"/>
    <col min="36" max="36" width="9.140625" style="5" hidden="1" customWidth="1"/>
    <col min="37" max="42" width="9.140625" style="3" hidden="1" customWidth="1"/>
    <col min="43" max="44" width="0" style="3" hidden="1" customWidth="1"/>
    <col min="45" max="16384" width="9.140625" style="3"/>
  </cols>
  <sheetData>
    <row r="3" spans="1:36" ht="25.5">
      <c r="A3" s="1"/>
      <c r="B3" s="1"/>
      <c r="C3" s="1"/>
      <c r="D3" s="2" t="s">
        <v>0</v>
      </c>
      <c r="E3" s="2"/>
      <c r="F3" s="2"/>
      <c r="G3" s="2"/>
      <c r="H3" s="2"/>
      <c r="I3" s="2"/>
      <c r="J3" s="2"/>
      <c r="K3" s="2"/>
      <c r="L3" s="2"/>
      <c r="M3" s="2"/>
      <c r="N3" s="2"/>
      <c r="O3" s="2"/>
      <c r="P3" s="2"/>
      <c r="Q3" s="2"/>
      <c r="R3" s="2"/>
      <c r="S3" s="2"/>
      <c r="T3" s="2"/>
      <c r="U3" s="2"/>
      <c r="V3" s="1"/>
      <c r="W3" s="1"/>
      <c r="X3" s="1"/>
      <c r="Y3" s="1"/>
      <c r="Z3" s="1"/>
    </row>
    <row r="4" spans="1:36" ht="22.5" customHeight="1">
      <c r="A4" s="6" t="s">
        <v>1</v>
      </c>
      <c r="B4" s="1"/>
      <c r="C4" s="1"/>
      <c r="D4" s="2" t="s">
        <v>2</v>
      </c>
      <c r="E4" s="2"/>
      <c r="F4" s="2"/>
      <c r="G4" s="2"/>
      <c r="H4" s="2"/>
      <c r="I4" s="2"/>
      <c r="J4" s="2"/>
      <c r="K4" s="2"/>
      <c r="L4" s="2"/>
      <c r="M4" s="2"/>
      <c r="N4" s="2"/>
      <c r="O4" s="2"/>
      <c r="P4" s="2"/>
      <c r="Q4" s="2"/>
      <c r="R4" s="2"/>
      <c r="S4" s="2"/>
      <c r="T4" s="2"/>
      <c r="U4" s="2"/>
      <c r="V4" s="1"/>
      <c r="W4" s="1"/>
      <c r="X4" s="1"/>
      <c r="Y4" s="1"/>
      <c r="Z4" s="1"/>
    </row>
    <row r="5" spans="1:36" ht="9.75" customHeight="1"/>
    <row r="6" spans="1:36" s="11" customFormat="1" ht="30" customHeight="1">
      <c r="A6" s="8" t="s">
        <v>3</v>
      </c>
      <c r="B6" s="8" t="s">
        <v>4</v>
      </c>
      <c r="C6" s="9"/>
      <c r="D6" s="10" t="s">
        <v>5</v>
      </c>
      <c r="E6" s="10"/>
      <c r="F6" s="10"/>
      <c r="G6" s="10"/>
      <c r="H6" s="10"/>
      <c r="I6" s="10"/>
      <c r="J6" s="10"/>
      <c r="K6" s="10"/>
      <c r="L6" s="10"/>
      <c r="M6" s="10"/>
      <c r="N6" s="10"/>
      <c r="O6" s="10"/>
      <c r="P6" s="10"/>
      <c r="Q6" s="10"/>
      <c r="R6" s="10"/>
      <c r="S6" s="10"/>
      <c r="T6" s="10"/>
      <c r="U6" s="10"/>
      <c r="V6" s="10"/>
      <c r="W6" s="10"/>
      <c r="X6" s="10"/>
      <c r="Y6" s="10"/>
      <c r="Z6" s="10"/>
      <c r="AJ6" s="12"/>
    </row>
    <row r="7" spans="1:36" ht="6.95" customHeight="1" thickBot="1">
      <c r="C7" s="13"/>
      <c r="D7" s="14"/>
      <c r="E7" s="15"/>
      <c r="F7" s="15"/>
      <c r="G7" s="15"/>
      <c r="H7" s="15"/>
      <c r="I7" s="15"/>
      <c r="J7" s="15"/>
      <c r="K7" s="15"/>
      <c r="L7" s="15"/>
      <c r="M7" s="15"/>
      <c r="N7" s="15"/>
      <c r="O7" s="15"/>
      <c r="P7" s="15"/>
      <c r="Q7" s="15"/>
      <c r="R7" s="15"/>
      <c r="S7" s="15"/>
      <c r="T7" s="15"/>
      <c r="U7" s="15"/>
      <c r="V7" s="15"/>
      <c r="W7" s="15"/>
      <c r="X7" s="15"/>
      <c r="Y7" s="15"/>
      <c r="Z7" s="15"/>
      <c r="AB7" s="3"/>
      <c r="AC7" s="3"/>
      <c r="AD7" s="3"/>
    </row>
    <row r="8" spans="1:36" ht="24.95" customHeight="1">
      <c r="A8" s="16" t="s">
        <v>6</v>
      </c>
      <c r="B8" s="16"/>
      <c r="C8" s="13"/>
      <c r="D8" s="17" t="str">
        <f>_xlfn.IFNA(VLOOKUP(INDEX($A$15:$Z$38,MATCH($A$8,$C$15:$C$38,0),MATCH($B$8,$A$15:$Z$15,0)),$AI$16:$AJ$33,2,FALSE),"-")</f>
        <v>-</v>
      </c>
      <c r="E8" s="18"/>
      <c r="F8" s="18"/>
      <c r="G8" s="18"/>
      <c r="H8" s="18"/>
      <c r="I8" s="18"/>
      <c r="J8" s="18"/>
      <c r="K8" s="18"/>
      <c r="L8" s="18"/>
      <c r="M8" s="18"/>
      <c r="N8" s="18"/>
      <c r="O8" s="18"/>
      <c r="P8" s="18"/>
      <c r="Q8" s="18"/>
      <c r="R8" s="18"/>
      <c r="S8" s="18"/>
      <c r="T8" s="18"/>
      <c r="U8" s="18"/>
      <c r="V8" s="18"/>
      <c r="W8" s="18"/>
      <c r="X8" s="18"/>
      <c r="Y8" s="18"/>
      <c r="Z8" s="19"/>
      <c r="AB8" s="3"/>
      <c r="AC8" s="3"/>
      <c r="AD8" s="3"/>
    </row>
    <row r="9" spans="1:36" ht="110.1" customHeight="1">
      <c r="A9" s="20"/>
      <c r="B9" s="20"/>
      <c r="C9" s="13"/>
      <c r="D9" s="21"/>
      <c r="E9" s="22"/>
      <c r="F9" s="22"/>
      <c r="G9" s="22"/>
      <c r="H9" s="22"/>
      <c r="I9" s="22"/>
      <c r="J9" s="22"/>
      <c r="K9" s="22"/>
      <c r="L9" s="22"/>
      <c r="M9" s="22"/>
      <c r="N9" s="22"/>
      <c r="O9" s="22"/>
      <c r="P9" s="22"/>
      <c r="Q9" s="22"/>
      <c r="R9" s="22"/>
      <c r="S9" s="22"/>
      <c r="T9" s="22"/>
      <c r="U9" s="22"/>
      <c r="V9" s="22"/>
      <c r="W9" s="22"/>
      <c r="X9" s="22"/>
      <c r="Y9" s="22"/>
      <c r="Z9" s="23"/>
      <c r="AB9" s="3"/>
      <c r="AC9" s="3"/>
      <c r="AD9" s="3"/>
    </row>
    <row r="10" spans="1:36" ht="9.9499999999999993" customHeight="1" thickBot="1">
      <c r="A10" s="24"/>
      <c r="B10" s="24"/>
      <c r="C10" s="13"/>
      <c r="D10" s="25"/>
      <c r="E10" s="26"/>
      <c r="F10" s="26"/>
      <c r="G10" s="26"/>
      <c r="H10" s="26"/>
      <c r="I10" s="26"/>
      <c r="J10" s="26"/>
      <c r="K10" s="26"/>
      <c r="L10" s="26"/>
      <c r="M10" s="26"/>
      <c r="N10" s="26"/>
      <c r="O10" s="26"/>
      <c r="P10" s="26"/>
      <c r="Q10" s="26"/>
      <c r="R10" s="26"/>
      <c r="S10" s="26"/>
      <c r="T10" s="26"/>
      <c r="U10" s="26"/>
      <c r="V10" s="26"/>
      <c r="W10" s="26"/>
      <c r="X10" s="26"/>
      <c r="Y10" s="26"/>
      <c r="Z10" s="27"/>
      <c r="AB10" s="3"/>
      <c r="AC10" s="3"/>
      <c r="AD10" s="3"/>
    </row>
    <row r="11" spans="1:36" ht="9.9499999999999993" customHeight="1" thickBot="1">
      <c r="A11" s="28"/>
      <c r="B11" s="28"/>
      <c r="C11" s="13"/>
      <c r="D11" s="13"/>
      <c r="E11" s="29"/>
      <c r="F11" s="29"/>
      <c r="G11" s="29"/>
      <c r="H11" s="29"/>
      <c r="I11" s="29"/>
      <c r="J11" s="29"/>
      <c r="K11" s="29"/>
      <c r="L11" s="29"/>
      <c r="M11" s="29"/>
      <c r="N11" s="29"/>
      <c r="O11" s="29"/>
      <c r="P11" s="29"/>
      <c r="Q11" s="29"/>
      <c r="R11" s="29"/>
      <c r="S11" s="29"/>
      <c r="T11" s="29"/>
      <c r="U11" s="29"/>
      <c r="V11" s="29"/>
      <c r="W11" s="29"/>
      <c r="X11" s="29"/>
      <c r="Y11" s="29"/>
      <c r="Z11" s="29"/>
      <c r="AB11" s="3"/>
      <c r="AC11" s="3"/>
      <c r="AD11" s="3"/>
    </row>
    <row r="12" spans="1:36" ht="20.100000000000001" customHeight="1">
      <c r="C12" s="13"/>
      <c r="D12" s="30">
        <f>_xlfn.IFNA(IF(VLOOKUP(INDEX($A$15:$Z$38,MATCH($A$8,$C$15:$C$38,0),MATCH($B$8,$A$15:$Z$15,0)),$AI$16:$AJ$35,1,FALSE)="0","0",IF(VLOOKUP(INDEX($A$15:$Z$38,MATCH($A$8,$C$15:$C$38,0),MATCH($B$8,$A$15:$Z$15,0)),$AI$16:$AJ$35,1,FALSE)="-1","-1",VLOOKUP(INDEX($A$15:$Z$38,MATCH($A$8,$C$15:$C$38,0),MATCH($B$8,$A$15:$Z$15,0)),$AI$16:$AJ$35,1,FALSE))),)</f>
        <v>0</v>
      </c>
      <c r="E12" s="30"/>
      <c r="F12" s="30"/>
      <c r="G12" s="30"/>
      <c r="H12" s="30"/>
      <c r="I12" s="30"/>
      <c r="J12" s="30"/>
      <c r="K12" s="30"/>
      <c r="L12" s="31"/>
      <c r="M12" s="32" t="str">
        <f>IFERROR(IF(D12=-1,"Mixed storage is permitted in principle",IF(D12=0,"Separate storage is required",IF(D12&gt;0,"Mixed storage is permitted only with restrictions (see number)",)))," ")</f>
        <v>Separate storage is required</v>
      </c>
      <c r="N12" s="33"/>
      <c r="O12" s="33"/>
      <c r="P12" s="33"/>
      <c r="Q12" s="33"/>
      <c r="R12" s="33"/>
      <c r="S12" s="33"/>
      <c r="T12" s="33"/>
      <c r="U12" s="33"/>
      <c r="V12" s="33"/>
      <c r="W12" s="33"/>
      <c r="X12" s="33"/>
      <c r="Y12" s="33"/>
      <c r="Z12" s="34"/>
      <c r="AB12" s="3"/>
      <c r="AC12" s="3"/>
      <c r="AD12" s="3"/>
    </row>
    <row r="13" spans="1:36" ht="20.100000000000001" customHeight="1" thickBot="1">
      <c r="C13" s="13"/>
      <c r="D13" s="30"/>
      <c r="E13" s="30"/>
      <c r="F13" s="30"/>
      <c r="G13" s="30"/>
      <c r="H13" s="30"/>
      <c r="I13" s="30"/>
      <c r="J13" s="30"/>
      <c r="K13" s="30"/>
      <c r="L13" s="31"/>
      <c r="M13" s="35"/>
      <c r="N13" s="36"/>
      <c r="O13" s="36"/>
      <c r="P13" s="36"/>
      <c r="Q13" s="36"/>
      <c r="R13" s="36"/>
      <c r="S13" s="36"/>
      <c r="T13" s="36"/>
      <c r="U13" s="36"/>
      <c r="V13" s="36"/>
      <c r="W13" s="36"/>
      <c r="X13" s="36"/>
      <c r="Y13" s="36"/>
      <c r="Z13" s="37"/>
      <c r="AB13" s="3"/>
      <c r="AC13" s="3"/>
      <c r="AD13" s="3"/>
    </row>
    <row r="14" spans="1:36" ht="9.9499999999999993" customHeight="1">
      <c r="C14" s="13"/>
      <c r="D14" s="13"/>
      <c r="E14" s="13"/>
      <c r="F14" s="13"/>
      <c r="G14" s="13"/>
      <c r="H14" s="13"/>
      <c r="I14" s="13"/>
      <c r="J14" s="13"/>
      <c r="K14" s="13"/>
      <c r="L14" s="13"/>
      <c r="M14" s="13"/>
      <c r="N14" s="13"/>
      <c r="O14" s="13"/>
      <c r="P14" s="13"/>
      <c r="Q14" s="13"/>
      <c r="R14" s="13"/>
      <c r="S14" s="13"/>
      <c r="T14" s="13"/>
      <c r="U14" s="13"/>
      <c r="V14" s="13"/>
      <c r="W14" s="13"/>
      <c r="X14" s="13"/>
      <c r="Y14" s="13"/>
      <c r="Z14" s="13"/>
      <c r="AB14" s="3"/>
      <c r="AC14" s="3"/>
      <c r="AD14" s="3"/>
    </row>
    <row r="15" spans="1:36" ht="26.25">
      <c r="A15" s="38" t="s">
        <v>7</v>
      </c>
      <c r="B15" s="39"/>
      <c r="C15" s="40"/>
      <c r="D15" s="41">
        <v>1</v>
      </c>
      <c r="E15" s="41" t="s">
        <v>6</v>
      </c>
      <c r="F15" s="41" t="s">
        <v>8</v>
      </c>
      <c r="G15" s="41" t="s">
        <v>9</v>
      </c>
      <c r="H15" s="41" t="s">
        <v>10</v>
      </c>
      <c r="I15" s="41" t="s">
        <v>11</v>
      </c>
      <c r="J15" s="41" t="s">
        <v>12</v>
      </c>
      <c r="K15" s="41">
        <v>4.2</v>
      </c>
      <c r="L15" s="41">
        <v>4.3</v>
      </c>
      <c r="M15" s="41" t="s">
        <v>13</v>
      </c>
      <c r="N15" s="41" t="s">
        <v>14</v>
      </c>
      <c r="O15" s="41" t="s">
        <v>15</v>
      </c>
      <c r="P15" s="41">
        <v>5.2</v>
      </c>
      <c r="Q15" s="41" t="s">
        <v>16</v>
      </c>
      <c r="R15" s="41" t="s">
        <v>17</v>
      </c>
      <c r="S15" s="41">
        <v>6.2</v>
      </c>
      <c r="T15" s="41">
        <v>7</v>
      </c>
      <c r="U15" s="41" t="s">
        <v>18</v>
      </c>
      <c r="V15" s="41" t="s">
        <v>19</v>
      </c>
      <c r="W15" s="41">
        <v>10</v>
      </c>
      <c r="X15" s="41">
        <v>11</v>
      </c>
      <c r="Y15" s="41">
        <v>12</v>
      </c>
      <c r="Z15" s="41">
        <v>13</v>
      </c>
      <c r="AB15" s="3"/>
      <c r="AC15" s="3"/>
      <c r="AD15" s="3"/>
    </row>
    <row r="16" spans="1:36" ht="20.25" customHeight="1">
      <c r="A16" s="42" t="s">
        <v>20</v>
      </c>
      <c r="B16" s="43"/>
      <c r="C16" s="41">
        <v>1</v>
      </c>
      <c r="D16" s="44">
        <v>17</v>
      </c>
      <c r="E16" s="45">
        <v>0</v>
      </c>
      <c r="F16" s="45">
        <v>0</v>
      </c>
      <c r="G16" s="45">
        <v>0</v>
      </c>
      <c r="H16" s="45">
        <v>0</v>
      </c>
      <c r="I16" s="45">
        <v>0</v>
      </c>
      <c r="J16" s="45">
        <v>0</v>
      </c>
      <c r="K16" s="45">
        <v>0</v>
      </c>
      <c r="L16" s="45">
        <v>0</v>
      </c>
      <c r="M16" s="45">
        <v>0</v>
      </c>
      <c r="N16" s="45">
        <v>0</v>
      </c>
      <c r="O16" s="45">
        <v>0</v>
      </c>
      <c r="P16" s="45">
        <v>0</v>
      </c>
      <c r="Q16" s="45">
        <v>0</v>
      </c>
      <c r="R16" s="45">
        <v>0</v>
      </c>
      <c r="S16" s="45">
        <v>0</v>
      </c>
      <c r="T16" s="45">
        <v>0</v>
      </c>
      <c r="U16" s="45">
        <v>0</v>
      </c>
      <c r="V16" s="45">
        <v>0</v>
      </c>
      <c r="W16" s="45">
        <v>0</v>
      </c>
      <c r="X16" s="45">
        <v>0</v>
      </c>
      <c r="Y16" s="45">
        <v>0</v>
      </c>
      <c r="Z16" s="45">
        <v>0</v>
      </c>
      <c r="AB16" s="3"/>
      <c r="AC16" s="3"/>
      <c r="AD16" s="3"/>
      <c r="AI16" s="46">
        <v>1</v>
      </c>
      <c r="AJ16" s="47" t="s">
        <v>21</v>
      </c>
    </row>
    <row r="17" spans="1:36" ht="20.25" customHeight="1">
      <c r="A17" s="42" t="s">
        <v>22</v>
      </c>
      <c r="B17" s="43"/>
      <c r="C17" s="41" t="s">
        <v>6</v>
      </c>
      <c r="D17" s="45">
        <v>0</v>
      </c>
      <c r="E17" s="44">
        <v>17</v>
      </c>
      <c r="F17" s="44">
        <v>4</v>
      </c>
      <c r="G17" s="45">
        <v>0</v>
      </c>
      <c r="H17" s="45">
        <v>0</v>
      </c>
      <c r="I17" s="45">
        <v>0</v>
      </c>
      <c r="J17" s="45">
        <v>0</v>
      </c>
      <c r="K17" s="45">
        <v>0</v>
      </c>
      <c r="L17" s="45">
        <v>0</v>
      </c>
      <c r="M17" s="45">
        <v>0</v>
      </c>
      <c r="N17" s="45">
        <v>0</v>
      </c>
      <c r="O17" s="44">
        <v>10</v>
      </c>
      <c r="P17" s="45">
        <v>0</v>
      </c>
      <c r="Q17" s="45">
        <v>0</v>
      </c>
      <c r="R17" s="45">
        <v>0</v>
      </c>
      <c r="S17" s="45">
        <v>0</v>
      </c>
      <c r="T17" s="44">
        <v>18</v>
      </c>
      <c r="U17" s="44">
        <v>5</v>
      </c>
      <c r="V17" s="48">
        <v>-1</v>
      </c>
      <c r="W17" s="45">
        <v>0</v>
      </c>
      <c r="X17" s="44">
        <v>5</v>
      </c>
      <c r="Y17" s="48">
        <v>-1</v>
      </c>
      <c r="Z17" s="48">
        <v>-1</v>
      </c>
      <c r="AB17" s="3"/>
      <c r="AC17" s="3"/>
      <c r="AD17" s="3"/>
      <c r="AI17" s="46">
        <v>2</v>
      </c>
      <c r="AJ17" s="47" t="s">
        <v>23</v>
      </c>
    </row>
    <row r="18" spans="1:36" ht="20.25" customHeight="1">
      <c r="A18" s="42" t="s">
        <v>24</v>
      </c>
      <c r="B18" s="43"/>
      <c r="C18" s="41" t="s">
        <v>8</v>
      </c>
      <c r="D18" s="45">
        <v>0</v>
      </c>
      <c r="E18" s="44">
        <v>4</v>
      </c>
      <c r="F18" s="48">
        <v>-1</v>
      </c>
      <c r="G18" s="44">
        <v>1</v>
      </c>
      <c r="H18" s="44">
        <v>1</v>
      </c>
      <c r="I18" s="45">
        <v>0</v>
      </c>
      <c r="J18" s="45">
        <v>0</v>
      </c>
      <c r="K18" s="45">
        <v>0</v>
      </c>
      <c r="L18" s="45">
        <v>0</v>
      </c>
      <c r="M18" s="45">
        <v>0</v>
      </c>
      <c r="N18" s="45">
        <v>0</v>
      </c>
      <c r="O18" s="44">
        <v>10</v>
      </c>
      <c r="P18" s="45">
        <v>0</v>
      </c>
      <c r="Q18" s="44">
        <v>2</v>
      </c>
      <c r="R18" s="44">
        <v>2</v>
      </c>
      <c r="S18" s="45">
        <v>0</v>
      </c>
      <c r="T18" s="44">
        <v>18</v>
      </c>
      <c r="U18" s="44">
        <v>4</v>
      </c>
      <c r="V18" s="44">
        <v>4</v>
      </c>
      <c r="W18" s="44">
        <v>6</v>
      </c>
      <c r="X18" s="44">
        <v>6</v>
      </c>
      <c r="Y18" s="44">
        <v>6</v>
      </c>
      <c r="Z18" s="44">
        <v>6</v>
      </c>
      <c r="AB18" s="3"/>
      <c r="AC18" s="3"/>
      <c r="AD18" s="3"/>
      <c r="AI18" s="46">
        <v>3</v>
      </c>
      <c r="AJ18" s="47" t="s">
        <v>25</v>
      </c>
    </row>
    <row r="19" spans="1:36" ht="20.25" customHeight="1">
      <c r="A19" s="49" t="s">
        <v>26</v>
      </c>
      <c r="B19" s="50"/>
      <c r="C19" s="41" t="s">
        <v>9</v>
      </c>
      <c r="D19" s="45">
        <v>0</v>
      </c>
      <c r="E19" s="45">
        <v>0</v>
      </c>
      <c r="F19" s="44">
        <v>1</v>
      </c>
      <c r="G19" s="44">
        <v>17</v>
      </c>
      <c r="H19" s="48">
        <v>-1</v>
      </c>
      <c r="I19" s="45">
        <v>0</v>
      </c>
      <c r="J19" s="45">
        <v>0</v>
      </c>
      <c r="K19" s="45">
        <v>0</v>
      </c>
      <c r="L19" s="45">
        <v>0</v>
      </c>
      <c r="M19" s="45">
        <v>0</v>
      </c>
      <c r="N19" s="45">
        <v>0</v>
      </c>
      <c r="O19" s="45">
        <v>0</v>
      </c>
      <c r="P19" s="45">
        <v>0</v>
      </c>
      <c r="Q19" s="48">
        <v>-1</v>
      </c>
      <c r="R19" s="45">
        <v>0</v>
      </c>
      <c r="S19" s="45">
        <v>0</v>
      </c>
      <c r="T19" s="44">
        <v>18</v>
      </c>
      <c r="U19" s="44">
        <v>9</v>
      </c>
      <c r="V19" s="44">
        <v>9</v>
      </c>
      <c r="W19" s="48">
        <v>-1</v>
      </c>
      <c r="X19" s="44">
        <v>3</v>
      </c>
      <c r="Y19" s="48">
        <v>-1</v>
      </c>
      <c r="Z19" s="48">
        <v>-1</v>
      </c>
      <c r="AB19" s="3"/>
      <c r="AC19" s="3"/>
      <c r="AD19" s="3"/>
      <c r="AI19" s="46">
        <v>4</v>
      </c>
      <c r="AJ19" s="47" t="s">
        <v>27</v>
      </c>
    </row>
    <row r="20" spans="1:36" ht="20.25" customHeight="1">
      <c r="A20" s="51"/>
      <c r="B20" s="52"/>
      <c r="C20" s="41" t="s">
        <v>10</v>
      </c>
      <c r="D20" s="45">
        <v>0</v>
      </c>
      <c r="E20" s="45">
        <v>0</v>
      </c>
      <c r="F20" s="44">
        <v>1</v>
      </c>
      <c r="G20" s="48">
        <v>-1</v>
      </c>
      <c r="H20" s="48">
        <v>-1</v>
      </c>
      <c r="I20" s="44">
        <v>12</v>
      </c>
      <c r="J20" s="44">
        <v>4</v>
      </c>
      <c r="K20" s="45">
        <v>0</v>
      </c>
      <c r="L20" s="44">
        <v>4</v>
      </c>
      <c r="M20" s="45">
        <v>0</v>
      </c>
      <c r="N20" s="45">
        <v>0</v>
      </c>
      <c r="O20" s="45">
        <v>0</v>
      </c>
      <c r="P20" s="44">
        <v>7</v>
      </c>
      <c r="Q20" s="48">
        <v>-1</v>
      </c>
      <c r="R20" s="48">
        <v>-1</v>
      </c>
      <c r="S20" s="45">
        <v>0</v>
      </c>
      <c r="T20" s="44">
        <v>18</v>
      </c>
      <c r="U20" s="48">
        <v>-1</v>
      </c>
      <c r="V20" s="48">
        <v>-1</v>
      </c>
      <c r="W20" s="48">
        <v>-1</v>
      </c>
      <c r="X20" s="48">
        <v>-1</v>
      </c>
      <c r="Y20" s="48">
        <v>-1</v>
      </c>
      <c r="Z20" s="48">
        <v>-1</v>
      </c>
      <c r="AB20" s="3"/>
      <c r="AC20" s="3"/>
      <c r="AD20" s="3"/>
      <c r="AI20" s="46">
        <v>5</v>
      </c>
      <c r="AJ20" s="47" t="s">
        <v>28</v>
      </c>
    </row>
    <row r="21" spans="1:36" ht="20.25" customHeight="1">
      <c r="A21" s="49" t="s">
        <v>29</v>
      </c>
      <c r="B21" s="50"/>
      <c r="C21" s="41" t="s">
        <v>11</v>
      </c>
      <c r="D21" s="45">
        <v>0</v>
      </c>
      <c r="E21" s="45">
        <v>0</v>
      </c>
      <c r="F21" s="45">
        <v>0</v>
      </c>
      <c r="G21" s="45">
        <v>0</v>
      </c>
      <c r="H21" s="44">
        <v>12</v>
      </c>
      <c r="I21" s="44">
        <v>17</v>
      </c>
      <c r="J21" s="44">
        <v>12</v>
      </c>
      <c r="K21" s="45">
        <v>0</v>
      </c>
      <c r="L21" s="45">
        <v>0</v>
      </c>
      <c r="M21" s="45">
        <v>0</v>
      </c>
      <c r="N21" s="45">
        <v>0</v>
      </c>
      <c r="O21" s="45">
        <v>0</v>
      </c>
      <c r="P21" s="44">
        <v>14</v>
      </c>
      <c r="Q21" s="45">
        <v>0</v>
      </c>
      <c r="R21" s="45">
        <v>0</v>
      </c>
      <c r="S21" s="45">
        <v>0</v>
      </c>
      <c r="T21" s="45">
        <v>0</v>
      </c>
      <c r="U21" s="44">
        <v>12</v>
      </c>
      <c r="V21" s="44">
        <v>12</v>
      </c>
      <c r="W21" s="44">
        <v>12</v>
      </c>
      <c r="X21" s="44">
        <v>12</v>
      </c>
      <c r="Y21" s="44">
        <v>12</v>
      </c>
      <c r="Z21" s="44">
        <v>12</v>
      </c>
      <c r="AB21" s="3"/>
      <c r="AC21" s="3"/>
      <c r="AD21" s="3"/>
      <c r="AI21" s="46">
        <v>6</v>
      </c>
      <c r="AJ21" s="47" t="s">
        <v>30</v>
      </c>
    </row>
    <row r="22" spans="1:36" ht="20.25" customHeight="1">
      <c r="A22" s="51"/>
      <c r="B22" s="52"/>
      <c r="C22" s="41" t="s">
        <v>12</v>
      </c>
      <c r="D22" s="45">
        <v>0</v>
      </c>
      <c r="E22" s="45">
        <v>0</v>
      </c>
      <c r="F22" s="45">
        <v>0</v>
      </c>
      <c r="G22" s="45">
        <v>0</v>
      </c>
      <c r="H22" s="44">
        <v>4</v>
      </c>
      <c r="I22" s="44">
        <v>12</v>
      </c>
      <c r="J22" s="48">
        <v>-1</v>
      </c>
      <c r="K22" s="44">
        <v>4</v>
      </c>
      <c r="L22" s="44">
        <v>4</v>
      </c>
      <c r="M22" s="45">
        <v>0</v>
      </c>
      <c r="N22" s="45">
        <v>0</v>
      </c>
      <c r="O22" s="45">
        <v>0</v>
      </c>
      <c r="P22" s="44">
        <v>13</v>
      </c>
      <c r="Q22" s="44">
        <v>8</v>
      </c>
      <c r="R22" s="45">
        <v>0</v>
      </c>
      <c r="S22" s="45">
        <v>0</v>
      </c>
      <c r="T22" s="44">
        <v>18</v>
      </c>
      <c r="U22" s="48">
        <v>-1</v>
      </c>
      <c r="V22" s="48">
        <v>-1</v>
      </c>
      <c r="W22" s="48">
        <v>-1</v>
      </c>
      <c r="X22" s="48">
        <v>-1</v>
      </c>
      <c r="Y22" s="48">
        <v>-1</v>
      </c>
      <c r="Z22" s="48">
        <v>-1</v>
      </c>
      <c r="AB22" s="3"/>
      <c r="AC22" s="3"/>
      <c r="AD22" s="3"/>
      <c r="AI22" s="46">
        <v>7</v>
      </c>
      <c r="AJ22" s="47" t="s">
        <v>31</v>
      </c>
    </row>
    <row r="23" spans="1:36" ht="20.25" customHeight="1">
      <c r="A23" s="42" t="s">
        <v>32</v>
      </c>
      <c r="B23" s="43"/>
      <c r="C23" s="41">
        <v>4.2</v>
      </c>
      <c r="D23" s="45">
        <v>0</v>
      </c>
      <c r="E23" s="45">
        <v>0</v>
      </c>
      <c r="F23" s="45">
        <v>0</v>
      </c>
      <c r="G23" s="45">
        <v>0</v>
      </c>
      <c r="H23" s="45">
        <v>0</v>
      </c>
      <c r="I23" s="45">
        <v>0</v>
      </c>
      <c r="J23" s="44">
        <v>4</v>
      </c>
      <c r="K23" s="48">
        <v>-1</v>
      </c>
      <c r="L23" s="44">
        <v>4</v>
      </c>
      <c r="M23" s="45">
        <v>0</v>
      </c>
      <c r="N23" s="45">
        <v>0</v>
      </c>
      <c r="O23" s="45">
        <v>0</v>
      </c>
      <c r="P23" s="45">
        <v>0</v>
      </c>
      <c r="Q23" s="45">
        <v>0</v>
      </c>
      <c r="R23" s="45">
        <v>0</v>
      </c>
      <c r="S23" s="45">
        <v>0</v>
      </c>
      <c r="T23" s="44">
        <v>18</v>
      </c>
      <c r="U23" s="44">
        <v>4</v>
      </c>
      <c r="V23" s="44">
        <v>4</v>
      </c>
      <c r="W23" s="44">
        <v>4</v>
      </c>
      <c r="X23" s="44">
        <v>4</v>
      </c>
      <c r="Y23" s="48">
        <v>-1</v>
      </c>
      <c r="Z23" s="48">
        <v>-1</v>
      </c>
      <c r="AB23" s="3"/>
      <c r="AC23" s="3"/>
      <c r="AD23" s="3"/>
      <c r="AI23" s="46">
        <v>8</v>
      </c>
      <c r="AJ23" s="47" t="s">
        <v>33</v>
      </c>
    </row>
    <row r="24" spans="1:36" ht="20.25" customHeight="1">
      <c r="A24" s="53" t="s">
        <v>34</v>
      </c>
      <c r="B24" s="54"/>
      <c r="C24" s="41">
        <v>4.3</v>
      </c>
      <c r="D24" s="45">
        <v>0</v>
      </c>
      <c r="E24" s="45">
        <v>0</v>
      </c>
      <c r="F24" s="45">
        <v>0</v>
      </c>
      <c r="G24" s="45">
        <v>0</v>
      </c>
      <c r="H24" s="44">
        <v>4</v>
      </c>
      <c r="I24" s="45">
        <v>0</v>
      </c>
      <c r="J24" s="44">
        <v>4</v>
      </c>
      <c r="K24" s="44">
        <v>4</v>
      </c>
      <c r="L24" s="48">
        <v>-1</v>
      </c>
      <c r="M24" s="45">
        <v>0</v>
      </c>
      <c r="N24" s="45">
        <v>0</v>
      </c>
      <c r="O24" s="45">
        <v>0</v>
      </c>
      <c r="P24" s="45">
        <v>0</v>
      </c>
      <c r="Q24" s="45">
        <v>0</v>
      </c>
      <c r="R24" s="45">
        <v>0</v>
      </c>
      <c r="S24" s="45">
        <v>0</v>
      </c>
      <c r="T24" s="44">
        <v>18</v>
      </c>
      <c r="U24" s="44">
        <v>4</v>
      </c>
      <c r="V24" s="44">
        <v>4</v>
      </c>
      <c r="W24" s="44">
        <v>4</v>
      </c>
      <c r="X24" s="44">
        <v>4</v>
      </c>
      <c r="Y24" s="44">
        <v>4</v>
      </c>
      <c r="Z24" s="48">
        <v>-1</v>
      </c>
      <c r="AB24" s="3"/>
      <c r="AC24" s="3"/>
      <c r="AD24" s="3"/>
      <c r="AI24" s="46">
        <v>9</v>
      </c>
      <c r="AJ24" s="47" t="s">
        <v>35</v>
      </c>
    </row>
    <row r="25" spans="1:36" ht="20.25" customHeight="1">
      <c r="A25" s="49" t="s">
        <v>36</v>
      </c>
      <c r="B25" s="50"/>
      <c r="C25" s="41" t="s">
        <v>13</v>
      </c>
      <c r="D25" s="45">
        <v>0</v>
      </c>
      <c r="E25" s="45">
        <v>0</v>
      </c>
      <c r="F25" s="45">
        <v>0</v>
      </c>
      <c r="G25" s="45">
        <v>0</v>
      </c>
      <c r="H25" s="45">
        <v>0</v>
      </c>
      <c r="I25" s="45">
        <v>0</v>
      </c>
      <c r="J25" s="45">
        <v>0</v>
      </c>
      <c r="K25" s="45">
        <v>0</v>
      </c>
      <c r="L25" s="45">
        <v>0</v>
      </c>
      <c r="M25" s="48">
        <v>-1</v>
      </c>
      <c r="N25" s="48">
        <v>-1</v>
      </c>
      <c r="O25" s="45">
        <v>0</v>
      </c>
      <c r="P25" s="45">
        <v>0</v>
      </c>
      <c r="Q25" s="45">
        <v>0</v>
      </c>
      <c r="R25" s="45">
        <v>0</v>
      </c>
      <c r="S25" s="45">
        <v>0</v>
      </c>
      <c r="T25" s="45">
        <v>0</v>
      </c>
      <c r="U25" s="45">
        <v>0</v>
      </c>
      <c r="V25" s="45">
        <v>0</v>
      </c>
      <c r="W25" s="45">
        <v>0</v>
      </c>
      <c r="X25" s="45">
        <v>0</v>
      </c>
      <c r="Y25" s="45">
        <v>0</v>
      </c>
      <c r="Z25" s="45">
        <v>0</v>
      </c>
      <c r="AB25" s="3"/>
      <c r="AC25" s="3"/>
      <c r="AD25" s="3"/>
      <c r="AI25" s="46">
        <v>10</v>
      </c>
      <c r="AJ25" s="47" t="s">
        <v>37</v>
      </c>
    </row>
    <row r="26" spans="1:36" ht="20.25" customHeight="1">
      <c r="A26" s="55"/>
      <c r="B26" s="56"/>
      <c r="C26" s="41" t="s">
        <v>14</v>
      </c>
      <c r="D26" s="45">
        <v>0</v>
      </c>
      <c r="E26" s="45">
        <v>0</v>
      </c>
      <c r="F26" s="45">
        <v>0</v>
      </c>
      <c r="G26" s="45">
        <v>0</v>
      </c>
      <c r="H26" s="45">
        <v>0</v>
      </c>
      <c r="I26" s="45">
        <v>0</v>
      </c>
      <c r="J26" s="45">
        <v>0</v>
      </c>
      <c r="K26" s="45">
        <v>0</v>
      </c>
      <c r="L26" s="45">
        <v>0</v>
      </c>
      <c r="M26" s="48">
        <v>-1</v>
      </c>
      <c r="N26" s="48">
        <v>-1</v>
      </c>
      <c r="O26" s="44">
        <v>10</v>
      </c>
      <c r="P26" s="45">
        <v>0</v>
      </c>
      <c r="Q26" s="44">
        <v>15</v>
      </c>
      <c r="R26" s="44">
        <v>15</v>
      </c>
      <c r="S26" s="45">
        <v>0</v>
      </c>
      <c r="T26" s="44">
        <v>18</v>
      </c>
      <c r="U26" s="44">
        <v>11</v>
      </c>
      <c r="V26" s="48">
        <v>-1</v>
      </c>
      <c r="W26" s="44">
        <v>11</v>
      </c>
      <c r="X26" s="44">
        <v>11</v>
      </c>
      <c r="Y26" s="48">
        <v>-1</v>
      </c>
      <c r="Z26" s="48">
        <v>-1</v>
      </c>
      <c r="AB26" s="3"/>
      <c r="AC26" s="3"/>
      <c r="AD26" s="3"/>
      <c r="AI26" s="46">
        <v>11</v>
      </c>
      <c r="AJ26" s="47" t="s">
        <v>38</v>
      </c>
    </row>
    <row r="27" spans="1:36" ht="20.25" customHeight="1">
      <c r="A27" s="51"/>
      <c r="B27" s="52"/>
      <c r="C27" s="41" t="s">
        <v>15</v>
      </c>
      <c r="D27" s="45">
        <v>0</v>
      </c>
      <c r="E27" s="44">
        <v>10</v>
      </c>
      <c r="F27" s="44">
        <v>10</v>
      </c>
      <c r="G27" s="45">
        <v>0</v>
      </c>
      <c r="H27" s="45">
        <v>0</v>
      </c>
      <c r="I27" s="45">
        <v>0</v>
      </c>
      <c r="J27" s="45">
        <v>0</v>
      </c>
      <c r="K27" s="45">
        <v>0</v>
      </c>
      <c r="L27" s="45">
        <v>0</v>
      </c>
      <c r="M27" s="45">
        <v>0</v>
      </c>
      <c r="N27" s="44">
        <v>10</v>
      </c>
      <c r="O27" s="44">
        <v>17</v>
      </c>
      <c r="P27" s="45">
        <v>0</v>
      </c>
      <c r="Q27" s="45">
        <v>0</v>
      </c>
      <c r="R27" s="45">
        <v>0</v>
      </c>
      <c r="S27" s="45">
        <v>0</v>
      </c>
      <c r="T27" s="44">
        <v>18</v>
      </c>
      <c r="U27" s="44">
        <v>10</v>
      </c>
      <c r="V27" s="44">
        <v>10</v>
      </c>
      <c r="W27" s="44">
        <v>10</v>
      </c>
      <c r="X27" s="44">
        <v>10</v>
      </c>
      <c r="Y27" s="44">
        <v>10</v>
      </c>
      <c r="Z27" s="44">
        <v>10</v>
      </c>
      <c r="AB27" s="3"/>
      <c r="AC27" s="3"/>
      <c r="AD27" s="3"/>
      <c r="AI27" s="46">
        <v>12</v>
      </c>
      <c r="AJ27" s="47" t="s">
        <v>39</v>
      </c>
    </row>
    <row r="28" spans="1:36" ht="20.25" customHeight="1">
      <c r="A28" s="57" t="s">
        <v>40</v>
      </c>
      <c r="B28" s="58"/>
      <c r="C28" s="41">
        <v>5.2</v>
      </c>
      <c r="D28" s="45">
        <v>0</v>
      </c>
      <c r="E28" s="45">
        <v>0</v>
      </c>
      <c r="F28" s="45">
        <v>0</v>
      </c>
      <c r="G28" s="45">
        <v>0</v>
      </c>
      <c r="H28" s="44">
        <v>7</v>
      </c>
      <c r="I28" s="44">
        <v>14</v>
      </c>
      <c r="J28" s="44">
        <v>13</v>
      </c>
      <c r="K28" s="45">
        <v>0</v>
      </c>
      <c r="L28" s="45">
        <v>0</v>
      </c>
      <c r="M28" s="45">
        <v>0</v>
      </c>
      <c r="N28" s="45">
        <v>0</v>
      </c>
      <c r="O28" s="45">
        <v>0</v>
      </c>
      <c r="P28" s="44">
        <v>17</v>
      </c>
      <c r="Q28" s="45">
        <v>0</v>
      </c>
      <c r="R28" s="45">
        <v>0</v>
      </c>
      <c r="S28" s="45">
        <v>0</v>
      </c>
      <c r="T28" s="45">
        <v>0</v>
      </c>
      <c r="U28" s="45">
        <v>0</v>
      </c>
      <c r="V28" s="45">
        <v>0</v>
      </c>
      <c r="W28" s="44">
        <v>16</v>
      </c>
      <c r="X28" s="44">
        <v>16</v>
      </c>
      <c r="Y28" s="44">
        <v>16</v>
      </c>
      <c r="Z28" s="44">
        <v>16</v>
      </c>
      <c r="AB28" s="3"/>
      <c r="AC28" s="3"/>
      <c r="AD28" s="3"/>
      <c r="AI28" s="46">
        <v>13</v>
      </c>
      <c r="AJ28" s="47" t="s">
        <v>41</v>
      </c>
    </row>
    <row r="29" spans="1:36" ht="20.25" customHeight="1">
      <c r="A29" s="57" t="s">
        <v>42</v>
      </c>
      <c r="B29" s="58"/>
      <c r="C29" s="41" t="s">
        <v>16</v>
      </c>
      <c r="D29" s="45">
        <v>0</v>
      </c>
      <c r="E29" s="45">
        <v>0</v>
      </c>
      <c r="F29" s="44">
        <v>2</v>
      </c>
      <c r="G29" s="48">
        <v>-1</v>
      </c>
      <c r="H29" s="48">
        <v>-1</v>
      </c>
      <c r="I29" s="45">
        <v>0</v>
      </c>
      <c r="J29" s="44">
        <v>8</v>
      </c>
      <c r="K29" s="45">
        <v>0</v>
      </c>
      <c r="L29" s="45">
        <v>0</v>
      </c>
      <c r="M29" s="45">
        <v>0</v>
      </c>
      <c r="N29" s="44">
        <v>15</v>
      </c>
      <c r="O29" s="45">
        <v>0</v>
      </c>
      <c r="P29" s="45">
        <v>0</v>
      </c>
      <c r="Q29" s="48">
        <v>-1</v>
      </c>
      <c r="R29" s="48">
        <v>-1</v>
      </c>
      <c r="S29" s="45">
        <v>0</v>
      </c>
      <c r="T29" s="44">
        <v>18</v>
      </c>
      <c r="U29" s="48">
        <v>-1</v>
      </c>
      <c r="V29" s="48">
        <v>-1</v>
      </c>
      <c r="W29" s="48">
        <v>-1</v>
      </c>
      <c r="X29" s="44">
        <v>3</v>
      </c>
      <c r="Y29" s="48">
        <v>-1</v>
      </c>
      <c r="Z29" s="48">
        <v>-1</v>
      </c>
      <c r="AB29" s="3"/>
      <c r="AC29" s="3"/>
      <c r="AD29" s="3"/>
      <c r="AI29" s="46">
        <v>14</v>
      </c>
      <c r="AJ29" s="47" t="s">
        <v>43</v>
      </c>
    </row>
    <row r="30" spans="1:36" ht="20.25" customHeight="1">
      <c r="A30" s="57" t="s">
        <v>44</v>
      </c>
      <c r="B30" s="58"/>
      <c r="C30" s="41" t="s">
        <v>17</v>
      </c>
      <c r="D30" s="45">
        <v>0</v>
      </c>
      <c r="E30" s="45">
        <v>0</v>
      </c>
      <c r="F30" s="44">
        <v>2</v>
      </c>
      <c r="G30" s="45">
        <v>0</v>
      </c>
      <c r="H30" s="48">
        <v>-1</v>
      </c>
      <c r="I30" s="45">
        <v>0</v>
      </c>
      <c r="J30" s="45">
        <v>0</v>
      </c>
      <c r="K30" s="45">
        <v>0</v>
      </c>
      <c r="L30" s="45">
        <v>0</v>
      </c>
      <c r="M30" s="45">
        <v>0</v>
      </c>
      <c r="N30" s="44">
        <v>15</v>
      </c>
      <c r="O30" s="45">
        <v>0</v>
      </c>
      <c r="P30" s="45">
        <v>0</v>
      </c>
      <c r="Q30" s="48">
        <v>-1</v>
      </c>
      <c r="R30" s="48">
        <v>-1</v>
      </c>
      <c r="S30" s="45">
        <v>0</v>
      </c>
      <c r="T30" s="44">
        <v>18</v>
      </c>
      <c r="U30" s="48">
        <v>-1</v>
      </c>
      <c r="V30" s="48">
        <v>-1</v>
      </c>
      <c r="W30" s="48">
        <v>-1</v>
      </c>
      <c r="X30" s="44">
        <v>3</v>
      </c>
      <c r="Y30" s="48">
        <v>-1</v>
      </c>
      <c r="Z30" s="48">
        <v>-1</v>
      </c>
      <c r="AB30" s="3"/>
      <c r="AC30" s="3"/>
      <c r="AD30" s="3"/>
      <c r="AI30" s="46">
        <v>15</v>
      </c>
      <c r="AJ30" s="47" t="s">
        <v>45</v>
      </c>
    </row>
    <row r="31" spans="1:36" ht="20.25" customHeight="1">
      <c r="A31" s="57" t="s">
        <v>46</v>
      </c>
      <c r="B31" s="58"/>
      <c r="C31" s="41">
        <v>6.2</v>
      </c>
      <c r="D31" s="45">
        <v>0</v>
      </c>
      <c r="E31" s="45">
        <v>0</v>
      </c>
      <c r="F31" s="45">
        <v>0</v>
      </c>
      <c r="G31" s="45">
        <v>0</v>
      </c>
      <c r="H31" s="45">
        <v>0</v>
      </c>
      <c r="I31" s="45">
        <v>0</v>
      </c>
      <c r="J31" s="45">
        <v>0</v>
      </c>
      <c r="K31" s="45">
        <v>0</v>
      </c>
      <c r="L31" s="45">
        <v>0</v>
      </c>
      <c r="M31" s="45">
        <v>0</v>
      </c>
      <c r="N31" s="45">
        <v>0</v>
      </c>
      <c r="O31" s="45">
        <v>0</v>
      </c>
      <c r="P31" s="45">
        <v>0</v>
      </c>
      <c r="Q31" s="45">
        <v>0</v>
      </c>
      <c r="R31" s="45">
        <v>0</v>
      </c>
      <c r="S31" s="48">
        <v>-1</v>
      </c>
      <c r="T31" s="45">
        <v>0</v>
      </c>
      <c r="U31" s="45">
        <v>0</v>
      </c>
      <c r="V31" s="45">
        <v>0</v>
      </c>
      <c r="W31" s="45">
        <v>0</v>
      </c>
      <c r="X31" s="45">
        <v>0</v>
      </c>
      <c r="Y31" s="45">
        <v>0</v>
      </c>
      <c r="Z31" s="45">
        <v>0</v>
      </c>
      <c r="AB31" s="3"/>
      <c r="AC31" s="3"/>
      <c r="AD31" s="3"/>
      <c r="AI31" s="46">
        <v>16</v>
      </c>
      <c r="AJ31" s="47" t="s">
        <v>47</v>
      </c>
    </row>
    <row r="32" spans="1:36" ht="20.25" customHeight="1">
      <c r="A32" s="57" t="s">
        <v>48</v>
      </c>
      <c r="B32" s="58"/>
      <c r="C32" s="41">
        <v>7</v>
      </c>
      <c r="D32" s="45">
        <v>0</v>
      </c>
      <c r="E32" s="44">
        <v>18</v>
      </c>
      <c r="F32" s="44">
        <v>18</v>
      </c>
      <c r="G32" s="44">
        <v>18</v>
      </c>
      <c r="H32" s="44">
        <v>18</v>
      </c>
      <c r="I32" s="45">
        <v>0</v>
      </c>
      <c r="J32" s="44">
        <v>18</v>
      </c>
      <c r="K32" s="44">
        <v>18</v>
      </c>
      <c r="L32" s="44">
        <v>18</v>
      </c>
      <c r="M32" s="45">
        <v>0</v>
      </c>
      <c r="N32" s="44">
        <v>18</v>
      </c>
      <c r="O32" s="44">
        <v>18</v>
      </c>
      <c r="P32" s="45">
        <v>0</v>
      </c>
      <c r="Q32" s="44">
        <v>18</v>
      </c>
      <c r="R32" s="44">
        <v>18</v>
      </c>
      <c r="S32" s="45">
        <v>0</v>
      </c>
      <c r="T32" s="48">
        <v>-1</v>
      </c>
      <c r="U32" s="44">
        <v>18</v>
      </c>
      <c r="V32" s="44">
        <v>18</v>
      </c>
      <c r="W32" s="44">
        <v>18</v>
      </c>
      <c r="X32" s="44">
        <v>18</v>
      </c>
      <c r="Y32" s="44">
        <v>18</v>
      </c>
      <c r="Z32" s="44">
        <v>18</v>
      </c>
      <c r="AB32" s="3"/>
      <c r="AC32" s="3"/>
      <c r="AD32" s="3"/>
      <c r="AI32" s="46">
        <v>17</v>
      </c>
      <c r="AJ32" s="47" t="s">
        <v>49</v>
      </c>
    </row>
    <row r="33" spans="1:36" ht="20.25" customHeight="1">
      <c r="A33" s="57" t="s">
        <v>50</v>
      </c>
      <c r="B33" s="58"/>
      <c r="C33" s="41" t="s">
        <v>18</v>
      </c>
      <c r="D33" s="45">
        <v>0</v>
      </c>
      <c r="E33" s="44">
        <v>5</v>
      </c>
      <c r="F33" s="44">
        <v>4</v>
      </c>
      <c r="G33" s="44">
        <v>9</v>
      </c>
      <c r="H33" s="48">
        <v>-1</v>
      </c>
      <c r="I33" s="44">
        <v>12</v>
      </c>
      <c r="J33" s="48">
        <v>-1</v>
      </c>
      <c r="K33" s="44">
        <v>4</v>
      </c>
      <c r="L33" s="44">
        <v>4</v>
      </c>
      <c r="M33" s="45">
        <v>0</v>
      </c>
      <c r="N33" s="44">
        <v>11</v>
      </c>
      <c r="O33" s="44">
        <v>10</v>
      </c>
      <c r="P33" s="45">
        <v>0</v>
      </c>
      <c r="Q33" s="48">
        <v>-1</v>
      </c>
      <c r="R33" s="48">
        <v>-1</v>
      </c>
      <c r="S33" s="45">
        <v>0</v>
      </c>
      <c r="T33" s="44">
        <v>18</v>
      </c>
      <c r="U33" s="48">
        <v>-1</v>
      </c>
      <c r="V33" s="48">
        <v>-1</v>
      </c>
      <c r="W33" s="48">
        <v>-1</v>
      </c>
      <c r="X33" s="48">
        <v>-1</v>
      </c>
      <c r="Y33" s="48">
        <v>-1</v>
      </c>
      <c r="Z33" s="48">
        <v>-1</v>
      </c>
      <c r="AB33" s="3"/>
      <c r="AC33" s="3"/>
      <c r="AD33" s="3"/>
      <c r="AI33" s="46">
        <v>18</v>
      </c>
      <c r="AJ33" s="47" t="s">
        <v>51</v>
      </c>
    </row>
    <row r="34" spans="1:36" ht="20.25" customHeight="1">
      <c r="A34" s="57" t="s">
        <v>52</v>
      </c>
      <c r="B34" s="58"/>
      <c r="C34" s="41" t="s">
        <v>19</v>
      </c>
      <c r="D34" s="45">
        <v>0</v>
      </c>
      <c r="E34" s="48">
        <v>-1</v>
      </c>
      <c r="F34" s="44">
        <v>4</v>
      </c>
      <c r="G34" s="44">
        <v>9</v>
      </c>
      <c r="H34" s="48">
        <v>-1</v>
      </c>
      <c r="I34" s="44">
        <v>12</v>
      </c>
      <c r="J34" s="48">
        <v>-1</v>
      </c>
      <c r="K34" s="44">
        <v>4</v>
      </c>
      <c r="L34" s="44">
        <v>4</v>
      </c>
      <c r="M34" s="45">
        <v>0</v>
      </c>
      <c r="N34" s="48">
        <v>-1</v>
      </c>
      <c r="O34" s="44">
        <v>10</v>
      </c>
      <c r="P34" s="45">
        <v>0</v>
      </c>
      <c r="Q34" s="48">
        <v>-1</v>
      </c>
      <c r="R34" s="48">
        <v>-1</v>
      </c>
      <c r="S34" s="45">
        <v>0</v>
      </c>
      <c r="T34" s="44">
        <v>18</v>
      </c>
      <c r="U34" s="48">
        <v>-1</v>
      </c>
      <c r="V34" s="48">
        <v>-1</v>
      </c>
      <c r="W34" s="48">
        <v>-1</v>
      </c>
      <c r="X34" s="48">
        <v>-1</v>
      </c>
      <c r="Y34" s="48">
        <v>-1</v>
      </c>
      <c r="Z34" s="48">
        <v>-1</v>
      </c>
      <c r="AB34" s="3"/>
      <c r="AC34" s="3"/>
      <c r="AD34" s="3"/>
      <c r="AI34" s="46">
        <v>0</v>
      </c>
      <c r="AJ34" s="47">
        <v>0</v>
      </c>
    </row>
    <row r="35" spans="1:36" ht="20.25" customHeight="1">
      <c r="A35" s="57" t="s">
        <v>53</v>
      </c>
      <c r="B35" s="58"/>
      <c r="C35" s="41">
        <v>10</v>
      </c>
      <c r="D35" s="45">
        <v>0</v>
      </c>
      <c r="E35" s="45">
        <v>0</v>
      </c>
      <c r="F35" s="44">
        <v>6</v>
      </c>
      <c r="G35" s="48">
        <v>-1</v>
      </c>
      <c r="H35" s="48">
        <v>-1</v>
      </c>
      <c r="I35" s="44">
        <v>12</v>
      </c>
      <c r="J35" s="48">
        <v>-1</v>
      </c>
      <c r="K35" s="44">
        <v>4</v>
      </c>
      <c r="L35" s="44">
        <v>4</v>
      </c>
      <c r="M35" s="45">
        <v>0</v>
      </c>
      <c r="N35" s="44">
        <v>11</v>
      </c>
      <c r="O35" s="44">
        <v>10</v>
      </c>
      <c r="P35" s="44">
        <v>16</v>
      </c>
      <c r="Q35" s="48">
        <v>-1</v>
      </c>
      <c r="R35" s="48">
        <v>-1</v>
      </c>
      <c r="S35" s="45">
        <v>0</v>
      </c>
      <c r="T35" s="44">
        <v>18</v>
      </c>
      <c r="U35" s="48">
        <v>-1</v>
      </c>
      <c r="V35" s="48">
        <v>-1</v>
      </c>
      <c r="W35" s="48">
        <v>-1</v>
      </c>
      <c r="X35" s="48">
        <v>-1</v>
      </c>
      <c r="Y35" s="48">
        <v>-1</v>
      </c>
      <c r="Z35" s="48">
        <v>-1</v>
      </c>
      <c r="AB35" s="3"/>
      <c r="AC35" s="3"/>
      <c r="AD35" s="3"/>
      <c r="AI35" s="46">
        <v>-1</v>
      </c>
      <c r="AJ35" s="47">
        <v>-1</v>
      </c>
    </row>
    <row r="36" spans="1:36" ht="20.25" customHeight="1">
      <c r="A36" s="57" t="s">
        <v>54</v>
      </c>
      <c r="B36" s="58"/>
      <c r="C36" s="41">
        <v>11</v>
      </c>
      <c r="D36" s="45">
        <v>0</v>
      </c>
      <c r="E36" s="44">
        <v>5</v>
      </c>
      <c r="F36" s="44">
        <v>6</v>
      </c>
      <c r="G36" s="44">
        <v>3</v>
      </c>
      <c r="H36" s="48">
        <v>-1</v>
      </c>
      <c r="I36" s="44">
        <v>12</v>
      </c>
      <c r="J36" s="48">
        <v>-1</v>
      </c>
      <c r="K36" s="44">
        <v>4</v>
      </c>
      <c r="L36" s="44">
        <v>4</v>
      </c>
      <c r="M36" s="45">
        <v>0</v>
      </c>
      <c r="N36" s="44">
        <v>11</v>
      </c>
      <c r="O36" s="44">
        <v>10</v>
      </c>
      <c r="P36" s="44">
        <v>16</v>
      </c>
      <c r="Q36" s="44">
        <v>3</v>
      </c>
      <c r="R36" s="44">
        <v>3</v>
      </c>
      <c r="S36" s="45">
        <v>0</v>
      </c>
      <c r="T36" s="44">
        <v>18</v>
      </c>
      <c r="U36" s="48">
        <v>-1</v>
      </c>
      <c r="V36" s="48">
        <v>-1</v>
      </c>
      <c r="W36" s="48">
        <v>-1</v>
      </c>
      <c r="X36" s="48">
        <v>-1</v>
      </c>
      <c r="Y36" s="48">
        <v>-1</v>
      </c>
      <c r="Z36" s="48">
        <v>-1</v>
      </c>
      <c r="AB36" s="3"/>
      <c r="AC36" s="3"/>
      <c r="AD36" s="3"/>
    </row>
    <row r="37" spans="1:36" ht="20.25" customHeight="1">
      <c r="A37" s="57" t="s">
        <v>55</v>
      </c>
      <c r="B37" s="58"/>
      <c r="C37" s="41">
        <v>12</v>
      </c>
      <c r="D37" s="45">
        <v>0</v>
      </c>
      <c r="E37" s="48">
        <v>-1</v>
      </c>
      <c r="F37" s="44">
        <v>6</v>
      </c>
      <c r="G37" s="48">
        <v>-1</v>
      </c>
      <c r="H37" s="48">
        <v>-1</v>
      </c>
      <c r="I37" s="44">
        <v>12</v>
      </c>
      <c r="J37" s="48">
        <v>-1</v>
      </c>
      <c r="K37" s="48">
        <v>-1</v>
      </c>
      <c r="L37" s="44">
        <v>4</v>
      </c>
      <c r="M37" s="45">
        <v>0</v>
      </c>
      <c r="N37" s="48">
        <v>-1</v>
      </c>
      <c r="O37" s="44">
        <v>10</v>
      </c>
      <c r="P37" s="44">
        <v>16</v>
      </c>
      <c r="Q37" s="48">
        <v>-1</v>
      </c>
      <c r="R37" s="48">
        <v>-1</v>
      </c>
      <c r="S37" s="45">
        <v>0</v>
      </c>
      <c r="T37" s="44">
        <v>18</v>
      </c>
      <c r="U37" s="48">
        <v>-1</v>
      </c>
      <c r="V37" s="48">
        <v>-1</v>
      </c>
      <c r="W37" s="48">
        <v>-1</v>
      </c>
      <c r="X37" s="48">
        <v>-1</v>
      </c>
      <c r="Y37" s="48">
        <v>-1</v>
      </c>
      <c r="Z37" s="48">
        <v>-1</v>
      </c>
      <c r="AB37" s="3"/>
      <c r="AC37" s="3"/>
      <c r="AD37" s="3"/>
    </row>
    <row r="38" spans="1:36" ht="20.25" customHeight="1">
      <c r="A38" s="57" t="s">
        <v>56</v>
      </c>
      <c r="B38" s="58"/>
      <c r="C38" s="41">
        <v>13</v>
      </c>
      <c r="D38" s="45">
        <v>0</v>
      </c>
      <c r="E38" s="48">
        <v>-1</v>
      </c>
      <c r="F38" s="44">
        <v>6</v>
      </c>
      <c r="G38" s="48">
        <v>-1</v>
      </c>
      <c r="H38" s="48">
        <v>-1</v>
      </c>
      <c r="I38" s="44">
        <v>12</v>
      </c>
      <c r="J38" s="48">
        <v>-1</v>
      </c>
      <c r="K38" s="48">
        <v>-1</v>
      </c>
      <c r="L38" s="48">
        <v>-1</v>
      </c>
      <c r="M38" s="45">
        <v>0</v>
      </c>
      <c r="N38" s="48">
        <v>-1</v>
      </c>
      <c r="O38" s="44">
        <v>10</v>
      </c>
      <c r="P38" s="44">
        <v>16</v>
      </c>
      <c r="Q38" s="48">
        <v>-1</v>
      </c>
      <c r="R38" s="48">
        <v>-1</v>
      </c>
      <c r="S38" s="45">
        <v>0</v>
      </c>
      <c r="T38" s="44">
        <v>18</v>
      </c>
      <c r="U38" s="48">
        <v>-1</v>
      </c>
      <c r="V38" s="48">
        <v>-1</v>
      </c>
      <c r="W38" s="48">
        <v>-1</v>
      </c>
      <c r="X38" s="48">
        <v>-1</v>
      </c>
      <c r="Y38" s="48">
        <v>-1</v>
      </c>
      <c r="Z38" s="48">
        <v>-1</v>
      </c>
      <c r="AB38" s="3"/>
      <c r="AC38" s="3"/>
      <c r="AD38" s="3"/>
    </row>
    <row r="39" spans="1:36">
      <c r="C39" s="13"/>
      <c r="D39" s="13"/>
      <c r="E39" s="13"/>
      <c r="F39" s="13"/>
      <c r="G39" s="13"/>
      <c r="H39" s="13"/>
      <c r="I39" s="13"/>
      <c r="J39" s="13"/>
      <c r="K39" s="13"/>
      <c r="L39" s="13"/>
      <c r="M39" s="13"/>
      <c r="N39" s="13"/>
      <c r="O39" s="13"/>
      <c r="P39" s="13"/>
      <c r="Q39" s="13"/>
      <c r="R39" s="13"/>
      <c r="S39" s="13"/>
    </row>
    <row r="40" spans="1:36">
      <c r="C40" s="48">
        <v>-1</v>
      </c>
      <c r="D40" s="13"/>
      <c r="E40" s="59" t="s">
        <v>57</v>
      </c>
      <c r="F40" s="60"/>
      <c r="G40" s="60"/>
      <c r="H40" s="60"/>
      <c r="I40" s="60"/>
      <c r="J40" s="14"/>
      <c r="K40" s="59"/>
      <c r="L40" s="59"/>
      <c r="M40" s="59"/>
      <c r="N40" s="59"/>
      <c r="O40" s="59"/>
      <c r="P40" s="59"/>
      <c r="Q40" s="59"/>
      <c r="R40" s="59"/>
      <c r="S40" s="59"/>
      <c r="T40" s="61"/>
      <c r="U40" s="62"/>
    </row>
    <row r="41" spans="1:36">
      <c r="C41" s="44" t="s">
        <v>58</v>
      </c>
      <c r="D41" s="13"/>
      <c r="E41" s="59" t="s">
        <v>59</v>
      </c>
      <c r="F41" s="59"/>
      <c r="G41" s="59"/>
      <c r="H41" s="59"/>
      <c r="I41" s="59"/>
      <c r="J41" s="59"/>
      <c r="K41" s="59"/>
      <c r="L41" s="59"/>
      <c r="M41" s="59"/>
      <c r="N41" s="63"/>
      <c r="O41" s="63"/>
      <c r="P41" s="63"/>
      <c r="Q41" s="63"/>
      <c r="R41" s="63"/>
      <c r="S41" s="63"/>
      <c r="T41" s="62"/>
      <c r="U41" s="62"/>
    </row>
    <row r="42" spans="1:36">
      <c r="C42" s="45">
        <v>0</v>
      </c>
      <c r="D42" s="13"/>
      <c r="E42" s="59" t="s">
        <v>60</v>
      </c>
      <c r="F42" s="60"/>
      <c r="G42" s="60"/>
      <c r="H42" s="60"/>
      <c r="I42" s="13"/>
      <c r="J42" s="13"/>
      <c r="K42" s="13"/>
      <c r="L42" s="63"/>
      <c r="M42" s="63"/>
      <c r="N42" s="63"/>
      <c r="O42" s="63"/>
      <c r="P42" s="63"/>
      <c r="Q42" s="63"/>
      <c r="R42" s="63"/>
      <c r="S42" s="63"/>
      <c r="T42" s="62"/>
      <c r="U42" s="62"/>
    </row>
    <row r="43" spans="1:36">
      <c r="C43" s="13"/>
      <c r="D43" s="13"/>
      <c r="E43" s="13"/>
      <c r="F43" s="13"/>
      <c r="G43" s="13"/>
      <c r="H43" s="13"/>
      <c r="I43" s="13"/>
      <c r="J43" s="13"/>
      <c r="K43" s="13"/>
      <c r="L43" s="63"/>
      <c r="M43" s="63"/>
      <c r="N43" s="63"/>
      <c r="O43" s="63"/>
      <c r="P43" s="63"/>
      <c r="Q43" s="63"/>
      <c r="R43" s="63"/>
      <c r="S43" s="63"/>
      <c r="T43" s="62"/>
      <c r="U43" s="62"/>
    </row>
    <row r="44" spans="1:36">
      <c r="C44" s="13"/>
      <c r="D44" s="13"/>
      <c r="E44" s="13"/>
      <c r="F44" s="13"/>
      <c r="G44" s="13"/>
      <c r="H44" s="13"/>
      <c r="I44" s="13"/>
      <c r="J44" s="13"/>
      <c r="K44" s="13"/>
      <c r="L44" s="63"/>
      <c r="M44" s="63"/>
      <c r="N44" s="63"/>
      <c r="O44" s="63"/>
      <c r="P44" s="63"/>
      <c r="Q44" s="63"/>
      <c r="R44" s="63"/>
      <c r="S44" s="63"/>
      <c r="T44" s="62"/>
      <c r="U44" s="62"/>
    </row>
  </sheetData>
  <sheetProtection algorithmName="SHA-512" hashValue="NnNyH2a0c69SXHKq6xO4fcldxudS7sdVJqcILma0r8pOb1nWpas2mmeNE139BPxJYDqlJ7Oa0FtwhToW+v4e8A==" saltValue="S1K8iz+igpC8VEmOZFhNkg==" spinCount="100000" sheet="1" objects="1" scenarios="1"/>
  <mergeCells count="28">
    <mergeCell ref="A35:B35"/>
    <mergeCell ref="A36:B36"/>
    <mergeCell ref="A37:B37"/>
    <mergeCell ref="A38:B38"/>
    <mergeCell ref="A29:B29"/>
    <mergeCell ref="A30:B30"/>
    <mergeCell ref="A31:B31"/>
    <mergeCell ref="A32:B32"/>
    <mergeCell ref="A33:B33"/>
    <mergeCell ref="A34:B34"/>
    <mergeCell ref="A19:B20"/>
    <mergeCell ref="A21:B22"/>
    <mergeCell ref="A23:B23"/>
    <mergeCell ref="A24:B24"/>
    <mergeCell ref="A25:B27"/>
    <mergeCell ref="A28:B28"/>
    <mergeCell ref="D12:K13"/>
    <mergeCell ref="M12:Z13"/>
    <mergeCell ref="A15:B15"/>
    <mergeCell ref="A16:B16"/>
    <mergeCell ref="A17:B17"/>
    <mergeCell ref="A18:B18"/>
    <mergeCell ref="D3:U3"/>
    <mergeCell ref="D4:U4"/>
    <mergeCell ref="D6:Z6"/>
    <mergeCell ref="A8:A10"/>
    <mergeCell ref="B8:B10"/>
    <mergeCell ref="D8:Z10"/>
  </mergeCells>
  <conditionalFormatting sqref="D17:D38">
    <cfRule type="cellIs" dxfId="5" priority="6" operator="equal">
      <formula>"-"</formula>
    </cfRule>
  </conditionalFormatting>
  <conditionalFormatting sqref="E16:Z16 E19:E26 E28:E31 E35 F21:F26 F28 F31 G21:G28 G30:G31 G17:H17 H23 H25:H27 H31 I23:I27 I29:I32 I17:J19 J25:J27 J30:J31 K17:K21 L17:L19 L21 K25:L31 M27:M38 M17:N24 N28 N31 O19:O25 O28:O31 P17:P19 P23:P27 P29:P34 Q21 Q23:Q25 Q17:R17 R19 R21:R25 Q27:R28 Q31:R31 S17:S30 S32:S38 T21 T28:V28 W17 T25:Z25 T31:Z31">
    <cfRule type="cellIs" dxfId="4" priority="5" operator="equal">
      <formula>"-"</formula>
    </cfRule>
  </conditionalFormatting>
  <conditionalFormatting sqref="D12">
    <cfRule type="cellIs" dxfId="3" priority="3" operator="lessThan">
      <formula>0</formula>
    </cfRule>
    <cfRule type="cellIs" dxfId="2" priority="4" operator="equal">
      <formula>0</formula>
    </cfRule>
  </conditionalFormatting>
  <conditionalFormatting sqref="D12:K13">
    <cfRule type="cellIs" dxfId="1" priority="2" operator="greaterThan">
      <formula>0</formula>
    </cfRule>
  </conditionalFormatting>
  <conditionalFormatting sqref="C42">
    <cfRule type="cellIs" dxfId="0" priority="1" operator="equal">
      <formula>"-"</formula>
    </cfRule>
  </conditionalFormatting>
  <dataValidations count="1">
    <dataValidation type="list" allowBlank="1" showInputMessage="1" showErrorMessage="1" sqref="A8:B10">
      <formula1>$C$16:$C$38</formula1>
    </dataValidation>
  </dataValidations>
  <pageMargins left="0.7" right="0.7" top="0.75" bottom="0.75" header="0.3" footer="0.3"/>
  <pageSetup paperSize="9" scale="42" orientation="portrait" r:id="rId1"/>
  <drawing r:id="rId2"/>
  <picture r:id="rId3"/>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DG 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Suphischar Anawatprayoon (Be)</dc:creator>
  <cp:lastModifiedBy>Suphischar Anawatprayoon (Be)</cp:lastModifiedBy>
  <dcterms:created xsi:type="dcterms:W3CDTF">2018-09-25T07:48:01Z</dcterms:created>
  <dcterms:modified xsi:type="dcterms:W3CDTF">2018-09-25T07:49:08Z</dcterms:modified>
</cp:coreProperties>
</file>